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<sst xmlns="http://schemas.openxmlformats.org/spreadsheetml/2006/main" count="210" uniqueCount="128">
  <si>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</si>
  <si>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</si>
  <si>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</si>
  <si>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</si>
  <si>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</si>
  <si>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</si>
  <si>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</si>
  <si>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</si>
  <si>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</si>
  <si>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</si>
  <si>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</si>
  <si>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</si>
  <si>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</si>
  <si>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</si>
  <si>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</si>
  <si>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</si>
  <si>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</si>
  <si>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</si>
  <si>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</si>
  <si>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</si>
  <si>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</si>
  <si>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</si>
  <si>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</si>
  <si>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</si>
  <si>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</si>
  <si>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</si>
  <si>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</si>
  <si>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</si>
  <si>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</si>
  <si>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</si>
  <si>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</si>
  <si>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</si>
  <si>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</si>
  <si>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审计事务</t>
  </si>
  <si>
    <t xml:space="preserve">    行政运行</t>
  </si>
  <si>
    <t>其他一般公共服务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</si>
  <si>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</si>
  <si>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</si>
  <si>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</si>
  <si>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</si>
  <si>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</si>
  <si>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</si>
  <si>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</si>
  <si>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</si>
  <si>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</si>
  <si>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</si>
  <si>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</si>
  <si>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</si>
  <si>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</si>
  <si>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</si>
  <si>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</si>
  <si>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</si>
  <si>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</si>
  <si>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</si>
  <si>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</si>
  <si>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</si>
  <si>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</si>
  <si>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</si>
  <si>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……</t>
  </si>
  <si>
    <t>住房公积金</t>
  </si>
  <si>
    <t>机关商品和服务支出</t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</si>
  <si>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</si>
  <si>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</si>
  <si>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</si>
  <si>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</si>
  <si>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</si>
  <si>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</si>
  <si>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</si>
  <si>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</si>
  <si>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委托业务费</t>
  </si>
  <si>
    <t>劳务费</t>
  </si>
  <si>
    <t>公务接待费</t>
  </si>
  <si>
    <t>公务用车运行维护费</t>
  </si>
  <si>
    <t>其他商品与服务支出</t>
  </si>
  <si>
    <t>对个人和家庭的补助支出</t>
  </si>
  <si>
    <t>对个人和家庭的补助</t>
  </si>
  <si>
    <t>其他对个人和家庭的补助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</si>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</sst>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21" fillId="8" borderId="0" applyNumberFormat="0" applyBorder="0" applyAlignment="0" applyProtection="0"/>
    <xf numFmtId="0" fontId="15" fillId="0" borderId="5" applyNumberFormat="0" applyFill="0" applyAlignment="0" applyProtection="0"/>
    <xf numFmtId="0" fontId="21" fillId="9" borderId="0" applyNumberFormat="0" applyBorder="0" applyAlignment="0" applyProtection="0"/>
    <xf numFmtId="0" fontId="19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28" fillId="0" borderId="8" applyNumberFormat="0" applyFill="0" applyAlignment="0" applyProtection="0"/>
    <xf numFmtId="0" fontId="8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6" sqref="B6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7.75390625" style="0" customWidth="1"/>
    <col min="4" max="4" width="13.25390625" style="0" customWidth="1"/>
    <col min="5" max="5" width="12.25390625" style="0" customWidth="1"/>
    <col min="6" max="6" width="23.75390625" style="0" customWidth="1"/>
    <col min="11" max="11" width="11.375" style="0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9.5">
      <c r="A2" s="54" t="s">
        <v>1</v>
      </c>
      <c r="B2" s="55"/>
      <c r="C2" s="55"/>
      <c r="D2" s="55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38.25" customHeight="1">
      <c r="A4" s="18" t="s">
        <v>5</v>
      </c>
      <c r="B4" s="18" t="s">
        <v>6</v>
      </c>
      <c r="C4" s="18" t="s">
        <v>5</v>
      </c>
      <c r="D4" s="18" t="s">
        <v>7</v>
      </c>
      <c r="E4" s="60" t="s">
        <v>8</v>
      </c>
      <c r="F4" s="60" t="s">
        <v>9</v>
      </c>
    </row>
    <row r="5" spans="1:6" ht="33.75" customHeight="1">
      <c r="A5" s="19" t="s">
        <v>10</v>
      </c>
      <c r="B5" s="8">
        <v>38.3442</v>
      </c>
      <c r="C5" s="5" t="s">
        <v>11</v>
      </c>
      <c r="D5" s="8">
        <v>38.3442</v>
      </c>
      <c r="E5" s="8">
        <v>38.3442</v>
      </c>
      <c r="F5" s="5"/>
    </row>
    <row r="6" spans="1:6" ht="33.75" customHeight="1">
      <c r="A6" s="61" t="s">
        <v>12</v>
      </c>
      <c r="B6" s="8">
        <v>38.3442</v>
      </c>
      <c r="C6" s="61" t="s">
        <v>13</v>
      </c>
      <c r="D6" s="40">
        <v>38.3442</v>
      </c>
      <c r="E6" s="8">
        <v>38.3442</v>
      </c>
      <c r="F6" s="5"/>
    </row>
    <row r="7" spans="1:6" ht="33.75" customHeight="1">
      <c r="A7" s="61" t="s">
        <v>14</v>
      </c>
      <c r="B7" s="8"/>
      <c r="C7" s="61" t="s">
        <v>15</v>
      </c>
      <c r="D7" s="5"/>
      <c r="E7" s="5"/>
      <c r="F7" s="5"/>
    </row>
    <row r="8" spans="1:6" ht="33.75" customHeight="1">
      <c r="A8" s="61"/>
      <c r="B8" s="8"/>
      <c r="C8" s="61" t="s">
        <v>16</v>
      </c>
      <c r="D8" s="5"/>
      <c r="E8" s="5"/>
      <c r="F8" s="5"/>
    </row>
    <row r="9" spans="1:6" ht="33.75" customHeight="1">
      <c r="A9" s="61" t="s">
        <v>17</v>
      </c>
      <c r="B9" s="8"/>
      <c r="C9" s="61" t="s">
        <v>18</v>
      </c>
      <c r="D9" s="5"/>
      <c r="E9" s="5"/>
      <c r="F9" s="5"/>
    </row>
    <row r="10" spans="1:6" ht="33.75" customHeight="1">
      <c r="A10" s="61" t="s">
        <v>12</v>
      </c>
      <c r="B10" s="8"/>
      <c r="C10" s="61"/>
      <c r="D10" s="5"/>
      <c r="E10" s="5"/>
      <c r="F10" s="5"/>
    </row>
    <row r="11" spans="1:6" ht="33.75" customHeight="1">
      <c r="A11" s="61" t="s">
        <v>14</v>
      </c>
      <c r="B11" s="8"/>
      <c r="C11" s="61"/>
      <c r="D11" s="5"/>
      <c r="E11" s="5"/>
      <c r="F11" s="5"/>
    </row>
    <row r="12" spans="1:6" ht="33.75" customHeight="1">
      <c r="A12" s="8"/>
      <c r="B12" s="8"/>
      <c r="C12" s="61" t="s">
        <v>19</v>
      </c>
      <c r="D12" s="5"/>
      <c r="E12" s="5"/>
      <c r="F12" s="5"/>
    </row>
    <row r="13" spans="1:6" ht="33.75" customHeight="1">
      <c r="A13" s="8"/>
      <c r="B13" s="8"/>
      <c r="C13" s="8"/>
      <c r="D13" s="5"/>
      <c r="E13" s="5"/>
      <c r="F13" s="5"/>
    </row>
    <row r="14" spans="1:6" ht="33.75" customHeight="1">
      <c r="A14" s="8" t="s">
        <v>20</v>
      </c>
      <c r="B14" s="8">
        <v>38.3442</v>
      </c>
      <c r="C14" s="8" t="s">
        <v>21</v>
      </c>
      <c r="D14" s="8">
        <v>38.3442</v>
      </c>
      <c r="E14" s="8">
        <v>38.3442</v>
      </c>
      <c r="F14" s="5"/>
    </row>
    <row r="15" ht="22.5">
      <c r="A15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15.25390625" style="0" customWidth="1"/>
    <col min="2" max="2" width="18.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9"/>
      <c r="B1" s="3"/>
      <c r="C1" s="1" t="s">
        <v>22</v>
      </c>
      <c r="D1" s="3"/>
      <c r="E1" s="3"/>
      <c r="F1" s="3"/>
    </row>
    <row r="2" spans="1:6" ht="16.5" customHeight="1">
      <c r="A2" s="50" t="s">
        <v>23</v>
      </c>
      <c r="B2" s="4"/>
      <c r="C2" s="4"/>
      <c r="D2" s="4"/>
      <c r="E2" s="4"/>
      <c r="F2" s="4"/>
    </row>
    <row r="3" spans="1:6" ht="45" customHeight="1">
      <c r="A3" s="5" t="s">
        <v>24</v>
      </c>
      <c r="B3" s="5"/>
      <c r="C3" s="5" t="s">
        <v>25</v>
      </c>
      <c r="D3" s="5"/>
      <c r="E3" s="5"/>
      <c r="F3" s="5" t="s">
        <v>26</v>
      </c>
    </row>
    <row r="4" spans="1:6" ht="45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31</v>
      </c>
      <c r="F4" s="5"/>
    </row>
    <row r="5" spans="1:6" ht="45" customHeight="1">
      <c r="A5" s="5">
        <v>201</v>
      </c>
      <c r="B5" s="5" t="s">
        <v>32</v>
      </c>
      <c r="C5" s="5"/>
      <c r="D5" s="5"/>
      <c r="E5" s="5"/>
      <c r="F5" s="5"/>
    </row>
    <row r="6" spans="1:6" ht="45" customHeight="1">
      <c r="A6" s="5">
        <v>20108</v>
      </c>
      <c r="B6" s="5" t="s">
        <v>33</v>
      </c>
      <c r="C6" s="5"/>
      <c r="D6" s="5"/>
      <c r="E6" s="5"/>
      <c r="F6" s="5"/>
    </row>
    <row r="7" spans="1:6" ht="45" customHeight="1">
      <c r="A7" s="5">
        <v>2010801</v>
      </c>
      <c r="B7" s="5" t="s">
        <v>34</v>
      </c>
      <c r="C7" s="8">
        <v>36.3442</v>
      </c>
      <c r="D7" s="8">
        <v>36.3442</v>
      </c>
      <c r="E7" s="5">
        <v>0</v>
      </c>
      <c r="F7" s="5"/>
    </row>
    <row r="8" spans="1:6" ht="45" customHeight="1">
      <c r="A8" s="5">
        <v>2010804</v>
      </c>
      <c r="B8" s="5" t="s">
        <v>35</v>
      </c>
      <c r="C8" s="5">
        <v>2</v>
      </c>
      <c r="D8" s="5">
        <v>0</v>
      </c>
      <c r="E8" s="5">
        <v>2</v>
      </c>
      <c r="F8" s="5"/>
    </row>
    <row r="9" spans="1:6" ht="45" customHeight="1">
      <c r="A9" s="5" t="s">
        <v>7</v>
      </c>
      <c r="B9" s="5"/>
      <c r="C9" s="5">
        <f>C7+C8</f>
        <v>38.3442</v>
      </c>
      <c r="D9" s="8">
        <v>36.3442</v>
      </c>
      <c r="E9" s="5">
        <v>2</v>
      </c>
      <c r="F9" s="5"/>
    </row>
    <row r="10" spans="1:6" ht="14.25">
      <c r="A10" s="51" t="s">
        <v>36</v>
      </c>
      <c r="B10" s="52"/>
      <c r="C10" s="52"/>
      <c r="D10" s="52"/>
      <c r="E10" s="52"/>
      <c r="F10" s="52"/>
    </row>
  </sheetData>
  <sheetProtection/>
  <mergeCells count="5">
    <mergeCell ref="A2:F2"/>
    <mergeCell ref="A3:B3"/>
    <mergeCell ref="C3:E3"/>
    <mergeCell ref="A10:F1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7">
      <selection activeCell="K22" sqref="K22"/>
    </sheetView>
  </sheetViews>
  <sheetFormatPr defaultColWidth="9.00390625" defaultRowHeight="13.5"/>
  <cols>
    <col min="1" max="2" width="7.00390625" style="0" customWidth="1"/>
    <col min="3" max="3" width="23.375" style="0" customWidth="1"/>
    <col min="4" max="4" width="17.50390625" style="0" customWidth="1"/>
    <col min="5" max="5" width="7.50390625" style="0" customWidth="1"/>
    <col min="6" max="6" width="7.125" style="0" customWidth="1"/>
    <col min="7" max="7" width="21.2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>
      <c r="A2" s="28"/>
      <c r="B2" s="29"/>
      <c r="C2" s="28"/>
      <c r="D2" s="28"/>
      <c r="E2" s="28"/>
      <c r="F2" s="28"/>
      <c r="G2" s="28"/>
      <c r="H2" s="28"/>
      <c r="I2" s="28"/>
      <c r="J2" s="48"/>
    </row>
    <row r="3" spans="1:10" ht="33" customHeight="1">
      <c r="A3" s="18" t="s">
        <v>38</v>
      </c>
      <c r="B3" s="18"/>
      <c r="C3" s="18"/>
      <c r="D3" s="18"/>
      <c r="E3" s="18" t="s">
        <v>39</v>
      </c>
      <c r="F3" s="18"/>
      <c r="G3" s="18"/>
      <c r="H3" s="18"/>
      <c r="I3" s="18"/>
      <c r="J3" s="18" t="s">
        <v>26</v>
      </c>
    </row>
    <row r="4" spans="1:10" ht="30.75" customHeight="1">
      <c r="A4" s="18" t="s">
        <v>27</v>
      </c>
      <c r="B4" s="18"/>
      <c r="C4" s="18" t="s">
        <v>28</v>
      </c>
      <c r="D4" s="18" t="s">
        <v>7</v>
      </c>
      <c r="E4" s="18" t="s">
        <v>27</v>
      </c>
      <c r="F4" s="18"/>
      <c r="G4" s="18" t="s">
        <v>28</v>
      </c>
      <c r="H4" s="30" t="s">
        <v>40</v>
      </c>
      <c r="I4" s="18" t="s">
        <v>41</v>
      </c>
      <c r="J4" s="18"/>
    </row>
    <row r="5" spans="1:10" ht="30.75" customHeight="1">
      <c r="A5" s="31" t="s">
        <v>42</v>
      </c>
      <c r="B5" s="32" t="s">
        <v>43</v>
      </c>
      <c r="C5" s="18"/>
      <c r="D5" s="18"/>
      <c r="E5" s="18" t="s">
        <v>42</v>
      </c>
      <c r="F5" s="18" t="s">
        <v>43</v>
      </c>
      <c r="G5" s="18"/>
      <c r="H5" s="33"/>
      <c r="I5" s="18"/>
      <c r="J5" s="18"/>
    </row>
    <row r="6" spans="1:10" ht="45.75" customHeight="1">
      <c r="A6" s="34">
        <v>501</v>
      </c>
      <c r="B6" s="35"/>
      <c r="C6" s="5" t="s">
        <v>44</v>
      </c>
      <c r="D6" s="5"/>
      <c r="E6" s="5">
        <v>301</v>
      </c>
      <c r="F6" s="5"/>
      <c r="G6" s="5" t="s">
        <v>45</v>
      </c>
      <c r="H6" s="5"/>
      <c r="I6" s="5"/>
      <c r="J6" s="5"/>
    </row>
    <row r="7" spans="1:10" ht="45.75" customHeight="1">
      <c r="A7" s="34"/>
      <c r="B7" s="35" t="s">
        <v>46</v>
      </c>
      <c r="C7" s="5" t="s">
        <v>47</v>
      </c>
      <c r="D7" s="5">
        <v>259302</v>
      </c>
      <c r="E7" s="5"/>
      <c r="F7" s="36" t="s">
        <v>46</v>
      </c>
      <c r="G7" s="5" t="s">
        <v>48</v>
      </c>
      <c r="H7" s="5">
        <v>22119</v>
      </c>
      <c r="I7" s="5"/>
      <c r="J7" s="5"/>
    </row>
    <row r="8" spans="1:10" ht="45.75" customHeight="1">
      <c r="A8" s="34"/>
      <c r="B8" s="35"/>
      <c r="C8" s="5"/>
      <c r="D8" s="5"/>
      <c r="E8" s="5"/>
      <c r="F8" s="36" t="s">
        <v>49</v>
      </c>
      <c r="G8" s="5" t="s">
        <v>50</v>
      </c>
      <c r="H8" s="5">
        <v>192456</v>
      </c>
      <c r="I8" s="5"/>
      <c r="J8" s="5"/>
    </row>
    <row r="9" spans="1:10" ht="45.75" customHeight="1">
      <c r="A9" s="34"/>
      <c r="B9" s="35"/>
      <c r="C9" s="5"/>
      <c r="D9" s="5"/>
      <c r="E9" s="5"/>
      <c r="F9" s="36" t="s">
        <v>51</v>
      </c>
      <c r="G9" s="5" t="s">
        <v>52</v>
      </c>
      <c r="H9" s="5">
        <v>44727</v>
      </c>
      <c r="I9" s="5"/>
      <c r="J9" s="5"/>
    </row>
    <row r="10" spans="1:10" ht="45.75" customHeight="1">
      <c r="A10" s="37"/>
      <c r="B10" s="35">
        <v>2</v>
      </c>
      <c r="C10" s="5" t="s">
        <v>53</v>
      </c>
      <c r="D10" s="5"/>
      <c r="E10" s="5"/>
      <c r="F10" s="36" t="s">
        <v>54</v>
      </c>
      <c r="G10" s="5" t="s">
        <v>55</v>
      </c>
      <c r="H10" s="5"/>
      <c r="I10" s="5"/>
      <c r="J10" s="5"/>
    </row>
    <row r="11" spans="1:10" ht="45.75" customHeight="1">
      <c r="A11" s="38"/>
      <c r="B11" s="35"/>
      <c r="C11" s="5"/>
      <c r="D11" s="5"/>
      <c r="E11" s="5"/>
      <c r="F11" s="36" t="s">
        <v>56</v>
      </c>
      <c r="G11" s="5" t="s">
        <v>57</v>
      </c>
      <c r="H11" s="5"/>
      <c r="I11" s="5"/>
      <c r="J11" s="5"/>
    </row>
    <row r="12" spans="1:10" ht="45.75" customHeight="1">
      <c r="A12" s="39"/>
      <c r="B12" s="35"/>
      <c r="C12" s="5"/>
      <c r="D12" s="5"/>
      <c r="E12" s="5"/>
      <c r="F12" s="21" t="s">
        <v>58</v>
      </c>
      <c r="G12" s="5" t="s">
        <v>58</v>
      </c>
      <c r="H12" s="5"/>
      <c r="I12" s="5"/>
      <c r="J12" s="5"/>
    </row>
    <row r="13" spans="1:10" ht="45.75" customHeight="1">
      <c r="A13" s="34"/>
      <c r="B13" s="35" t="s">
        <v>51</v>
      </c>
      <c r="C13" s="5" t="s">
        <v>59</v>
      </c>
      <c r="D13" s="5"/>
      <c r="E13" s="5"/>
      <c r="F13" s="36">
        <v>13</v>
      </c>
      <c r="G13" s="5" t="s">
        <v>59</v>
      </c>
      <c r="H13" s="5"/>
      <c r="I13" s="5"/>
      <c r="J13" s="5"/>
    </row>
    <row r="14" spans="1:10" ht="45.75" customHeight="1">
      <c r="A14" s="40">
        <v>502</v>
      </c>
      <c r="B14" s="41"/>
      <c r="C14" s="40" t="s">
        <v>60</v>
      </c>
      <c r="D14" s="40"/>
      <c r="E14" s="40">
        <v>302</v>
      </c>
      <c r="F14" s="40"/>
      <c r="G14" s="40" t="s">
        <v>61</v>
      </c>
      <c r="H14" s="40"/>
      <c r="I14" s="40"/>
      <c r="J14" s="5"/>
    </row>
    <row r="15" spans="1:10" ht="40.5" customHeight="1">
      <c r="A15" s="42"/>
      <c r="B15" s="43" t="s">
        <v>46</v>
      </c>
      <c r="C15" s="42" t="s">
        <v>62</v>
      </c>
      <c r="D15" s="42">
        <f>I15+I16+I17+I18+I19+I20+I21</f>
        <v>27200</v>
      </c>
      <c r="E15" s="42"/>
      <c r="F15" s="40">
        <v>1</v>
      </c>
      <c r="G15" s="40" t="s">
        <v>62</v>
      </c>
      <c r="H15" s="40"/>
      <c r="I15" s="40">
        <v>4000</v>
      </c>
      <c r="J15" s="5"/>
    </row>
    <row r="16" spans="1:10" ht="40.5" customHeight="1">
      <c r="A16" s="44"/>
      <c r="B16" s="45"/>
      <c r="C16" s="44"/>
      <c r="D16" s="44"/>
      <c r="E16" s="44"/>
      <c r="F16" s="40">
        <v>2</v>
      </c>
      <c r="G16" s="40" t="s">
        <v>63</v>
      </c>
      <c r="H16" s="40"/>
      <c r="I16" s="40">
        <v>3200</v>
      </c>
      <c r="J16" s="5"/>
    </row>
    <row r="17" spans="1:10" ht="40.5" customHeight="1">
      <c r="A17" s="44"/>
      <c r="B17" s="45"/>
      <c r="C17" s="44"/>
      <c r="D17" s="44"/>
      <c r="E17" s="44"/>
      <c r="F17" s="40">
        <v>5</v>
      </c>
      <c r="G17" s="40" t="s">
        <v>64</v>
      </c>
      <c r="H17" s="40"/>
      <c r="I17" s="40">
        <v>6000</v>
      </c>
      <c r="J17" s="5"/>
    </row>
    <row r="18" spans="1:10" ht="40.5" customHeight="1">
      <c r="A18" s="44"/>
      <c r="B18" s="45"/>
      <c r="C18" s="44"/>
      <c r="D18" s="44"/>
      <c r="E18" s="44"/>
      <c r="F18" s="40">
        <v>6</v>
      </c>
      <c r="G18" s="40" t="s">
        <v>65</v>
      </c>
      <c r="H18" s="40"/>
      <c r="I18" s="40">
        <v>800</v>
      </c>
      <c r="J18" s="5"/>
    </row>
    <row r="19" spans="1:10" ht="40.5" customHeight="1">
      <c r="A19" s="44"/>
      <c r="B19" s="45"/>
      <c r="C19" s="44"/>
      <c r="D19" s="44"/>
      <c r="E19" s="44"/>
      <c r="F19" s="40">
        <v>7</v>
      </c>
      <c r="G19" s="40" t="s">
        <v>66</v>
      </c>
      <c r="H19" s="40"/>
      <c r="I19" s="40">
        <v>400</v>
      </c>
      <c r="J19" s="5"/>
    </row>
    <row r="20" spans="1:10" ht="40.5" customHeight="1">
      <c r="A20" s="44"/>
      <c r="B20" s="45"/>
      <c r="C20" s="44"/>
      <c r="D20" s="44"/>
      <c r="E20" s="44"/>
      <c r="F20" s="40">
        <v>8</v>
      </c>
      <c r="G20" s="40" t="s">
        <v>67</v>
      </c>
      <c r="H20" s="40"/>
      <c r="I20" s="40">
        <v>800</v>
      </c>
      <c r="J20" s="5"/>
    </row>
    <row r="21" spans="1:10" ht="40.5" customHeight="1">
      <c r="A21" s="44"/>
      <c r="B21" s="46"/>
      <c r="C21" s="47"/>
      <c r="D21" s="47"/>
      <c r="E21" s="44"/>
      <c r="F21" s="40">
        <v>11</v>
      </c>
      <c r="G21" s="40" t="s">
        <v>68</v>
      </c>
      <c r="H21" s="40"/>
      <c r="I21" s="40">
        <v>12000</v>
      </c>
      <c r="J21" s="5"/>
    </row>
    <row r="22" spans="1:10" ht="40.5" customHeight="1">
      <c r="A22" s="44"/>
      <c r="B22" s="46">
        <v>5</v>
      </c>
      <c r="C22" s="47" t="s">
        <v>69</v>
      </c>
      <c r="D22" s="40">
        <v>800</v>
      </c>
      <c r="E22" s="44"/>
      <c r="F22" s="40">
        <v>26</v>
      </c>
      <c r="G22" s="40" t="s">
        <v>70</v>
      </c>
      <c r="H22" s="40"/>
      <c r="I22" s="40">
        <v>800</v>
      </c>
      <c r="J22" s="5"/>
    </row>
    <row r="23" spans="1:10" ht="40.5" customHeight="1">
      <c r="A23" s="44"/>
      <c r="B23" s="41">
        <v>6</v>
      </c>
      <c r="C23" s="40" t="s">
        <v>71</v>
      </c>
      <c r="D23" s="40">
        <v>4000</v>
      </c>
      <c r="E23" s="44"/>
      <c r="F23" s="40">
        <v>17</v>
      </c>
      <c r="G23" s="40" t="s">
        <v>71</v>
      </c>
      <c r="H23" s="40"/>
      <c r="I23" s="40">
        <v>4000</v>
      </c>
      <c r="J23" s="5"/>
    </row>
    <row r="24" spans="1:10" ht="40.5" customHeight="1">
      <c r="A24" s="44"/>
      <c r="B24" s="41">
        <v>8</v>
      </c>
      <c r="C24" s="40" t="s">
        <v>72</v>
      </c>
      <c r="D24" s="40">
        <v>4000</v>
      </c>
      <c r="E24" s="44"/>
      <c r="F24" s="40">
        <v>31</v>
      </c>
      <c r="G24" s="40" t="s">
        <v>72</v>
      </c>
      <c r="H24" s="40"/>
      <c r="I24" s="40">
        <v>4000</v>
      </c>
      <c r="J24" s="5"/>
    </row>
    <row r="25" spans="1:10" ht="40.5" customHeight="1">
      <c r="A25" s="47"/>
      <c r="B25" s="41">
        <v>99</v>
      </c>
      <c r="C25" s="40" t="s">
        <v>73</v>
      </c>
      <c r="D25" s="40">
        <v>4000</v>
      </c>
      <c r="E25" s="47"/>
      <c r="F25" s="40">
        <v>99</v>
      </c>
      <c r="G25" s="40" t="s">
        <v>73</v>
      </c>
      <c r="H25" s="40"/>
      <c r="I25" s="40">
        <v>4000</v>
      </c>
      <c r="J25" s="5"/>
    </row>
    <row r="26" spans="1:10" ht="40.5" customHeight="1">
      <c r="A26" s="40">
        <v>509</v>
      </c>
      <c r="B26" s="41"/>
      <c r="C26" s="40" t="s">
        <v>74</v>
      </c>
      <c r="D26" s="40"/>
      <c r="E26" s="40">
        <v>303</v>
      </c>
      <c r="F26" s="40"/>
      <c r="G26" s="40" t="s">
        <v>75</v>
      </c>
      <c r="H26" s="40"/>
      <c r="I26" s="40"/>
      <c r="J26" s="5"/>
    </row>
    <row r="27" spans="1:10" ht="40.5" customHeight="1">
      <c r="A27" s="40"/>
      <c r="B27" s="41">
        <v>99</v>
      </c>
      <c r="C27" s="40" t="s">
        <v>76</v>
      </c>
      <c r="D27" s="40">
        <v>64140</v>
      </c>
      <c r="E27" s="40"/>
      <c r="F27" s="40">
        <v>99</v>
      </c>
      <c r="G27" s="40" t="s">
        <v>76</v>
      </c>
      <c r="H27" s="40">
        <v>64140</v>
      </c>
      <c r="I27" s="40"/>
      <c r="J27" s="5"/>
    </row>
    <row r="28" spans="1:10" ht="40.5" customHeight="1">
      <c r="A28" s="40"/>
      <c r="B28" s="41" t="s">
        <v>7</v>
      </c>
      <c r="C28" s="40"/>
      <c r="D28" s="40">
        <f>D7+D15+D22+D23+D24+D25+D27</f>
        <v>363442</v>
      </c>
      <c r="E28" s="40"/>
      <c r="F28" s="40"/>
      <c r="G28" s="40"/>
      <c r="H28" s="40">
        <f>H27+H7+H8+H9</f>
        <v>323442</v>
      </c>
      <c r="I28" s="40">
        <f>I15+I16+I17+I18+I19+I20+I21+I22+I23+I24+I25</f>
        <v>40000</v>
      </c>
      <c r="J28" s="5"/>
    </row>
  </sheetData>
  <sheetProtection/>
  <mergeCells count="26">
    <mergeCell ref="A1:J1"/>
    <mergeCell ref="A3:D3"/>
    <mergeCell ref="E3:I3"/>
    <mergeCell ref="A4:B4"/>
    <mergeCell ref="E4:F4"/>
    <mergeCell ref="A7:A9"/>
    <mergeCell ref="A10:A12"/>
    <mergeCell ref="A15:A25"/>
    <mergeCell ref="B7:B9"/>
    <mergeCell ref="B10:B12"/>
    <mergeCell ref="B15:B21"/>
    <mergeCell ref="C4:C5"/>
    <mergeCell ref="C7:C9"/>
    <mergeCell ref="C10:C12"/>
    <mergeCell ref="C15:C21"/>
    <mergeCell ref="D4:D5"/>
    <mergeCell ref="D7:D9"/>
    <mergeCell ref="D10:D12"/>
    <mergeCell ref="D15:D21"/>
    <mergeCell ref="E7:E9"/>
    <mergeCell ref="E10:E12"/>
    <mergeCell ref="E15:E25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P7" sqref="P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78</v>
      </c>
      <c r="B3" s="24"/>
      <c r="C3" s="24"/>
      <c r="D3" s="24"/>
      <c r="E3" s="24"/>
      <c r="F3" s="24"/>
      <c r="G3" s="24" t="s">
        <v>79</v>
      </c>
      <c r="H3" s="24"/>
      <c r="I3" s="24"/>
      <c r="J3" s="24"/>
      <c r="K3" s="24"/>
      <c r="L3" s="24"/>
      <c r="M3" s="24" t="s">
        <v>80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81</v>
      </c>
      <c r="C4" s="7" t="s">
        <v>82</v>
      </c>
      <c r="D4" s="7"/>
      <c r="E4" s="7"/>
      <c r="F4" s="5" t="s">
        <v>71</v>
      </c>
      <c r="G4" s="7" t="s">
        <v>7</v>
      </c>
      <c r="H4" s="5" t="s">
        <v>81</v>
      </c>
      <c r="I4" s="7" t="s">
        <v>82</v>
      </c>
      <c r="J4" s="7"/>
      <c r="K4" s="7"/>
      <c r="L4" s="5" t="s">
        <v>71</v>
      </c>
      <c r="M4" s="7" t="s">
        <v>7</v>
      </c>
      <c r="N4" s="5" t="s">
        <v>81</v>
      </c>
      <c r="O4" s="7" t="s">
        <v>82</v>
      </c>
      <c r="P4" s="7"/>
      <c r="Q4" s="7"/>
      <c r="R4" s="5" t="s">
        <v>71</v>
      </c>
    </row>
    <row r="5" spans="1:18" ht="52.5" customHeight="1">
      <c r="A5" s="7"/>
      <c r="B5" s="5"/>
      <c r="C5" s="5" t="s">
        <v>29</v>
      </c>
      <c r="D5" s="5" t="s">
        <v>83</v>
      </c>
      <c r="E5" s="5" t="s">
        <v>84</v>
      </c>
      <c r="F5" s="5"/>
      <c r="G5" s="7"/>
      <c r="H5" s="5"/>
      <c r="I5" s="5" t="s">
        <v>29</v>
      </c>
      <c r="J5" s="5" t="s">
        <v>83</v>
      </c>
      <c r="K5" s="5" t="s">
        <v>84</v>
      </c>
      <c r="L5" s="5"/>
      <c r="M5" s="7"/>
      <c r="N5" s="5"/>
      <c r="O5" s="5" t="s">
        <v>29</v>
      </c>
      <c r="P5" s="5" t="s">
        <v>83</v>
      </c>
      <c r="Q5" s="5" t="s">
        <v>84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f>Q6+R6</f>
        <v>0.8</v>
      </c>
      <c r="N6" s="6">
        <v>0</v>
      </c>
      <c r="O6" s="6">
        <v>0.4</v>
      </c>
      <c r="P6" s="6">
        <v>0</v>
      </c>
      <c r="Q6" s="6">
        <v>0.4</v>
      </c>
      <c r="R6" s="6">
        <v>0.4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85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4" t="s">
        <v>86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19" sqref="H19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9" t="s">
        <v>87</v>
      </c>
      <c r="B1" s="9"/>
      <c r="C1" s="9"/>
      <c r="D1" s="9"/>
      <c r="E1" s="9"/>
      <c r="F1" s="9"/>
    </row>
    <row r="2" spans="1:6" ht="21" customHeight="1">
      <c r="A2" s="20" t="s">
        <v>88</v>
      </c>
      <c r="E2" s="4" t="s">
        <v>2</v>
      </c>
      <c r="F2" s="4"/>
    </row>
    <row r="3" spans="1:6" ht="40.5" customHeight="1">
      <c r="A3" s="21" t="s">
        <v>27</v>
      </c>
      <c r="B3" s="21" t="s">
        <v>89</v>
      </c>
      <c r="C3" s="21" t="s">
        <v>90</v>
      </c>
      <c r="D3" s="21" t="s">
        <v>91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30</v>
      </c>
      <c r="F4" s="21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4" t="s">
        <v>85</v>
      </c>
      <c r="B21" s="14"/>
      <c r="C21" s="14"/>
      <c r="D21" s="14"/>
      <c r="E21" s="14"/>
      <c r="F21" s="14"/>
    </row>
    <row r="22" spans="1:6" ht="18.75">
      <c r="A22" s="14" t="s">
        <v>92</v>
      </c>
      <c r="B22" s="14"/>
      <c r="C22" s="14"/>
      <c r="D22" s="14"/>
      <c r="E22" s="14"/>
      <c r="F22" s="1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7" sqref="D17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9" t="s">
        <v>93</v>
      </c>
      <c r="B1" s="9"/>
      <c r="C1" s="9"/>
      <c r="D1" s="9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9" t="s">
        <v>94</v>
      </c>
      <c r="B5" s="8">
        <v>38.3442</v>
      </c>
      <c r="C5" s="19" t="s">
        <v>95</v>
      </c>
      <c r="D5" s="8">
        <v>38.3442</v>
      </c>
    </row>
    <row r="6" spans="1:4" ht="27.75" customHeight="1">
      <c r="A6" s="19" t="s">
        <v>96</v>
      </c>
      <c r="B6" s="5"/>
      <c r="C6" s="19" t="s">
        <v>97</v>
      </c>
      <c r="D6" s="5"/>
    </row>
    <row r="7" spans="1:4" ht="27.75" customHeight="1">
      <c r="A7" s="19" t="s">
        <v>98</v>
      </c>
      <c r="B7" s="5"/>
      <c r="C7" s="19" t="s">
        <v>99</v>
      </c>
      <c r="D7" s="5"/>
    </row>
    <row r="8" spans="1:4" ht="27.75" customHeight="1">
      <c r="A8" s="19" t="s">
        <v>100</v>
      </c>
      <c r="B8" s="5"/>
      <c r="C8" s="19" t="s">
        <v>101</v>
      </c>
      <c r="D8" s="5"/>
    </row>
    <row r="9" spans="1:4" ht="27.75" customHeight="1">
      <c r="A9" s="19" t="s">
        <v>102</v>
      </c>
      <c r="B9" s="5"/>
      <c r="C9" s="19" t="s">
        <v>103</v>
      </c>
      <c r="D9" s="5"/>
    </row>
    <row r="10" spans="1:4" ht="27.75" customHeight="1">
      <c r="A10" s="5"/>
      <c r="B10" s="5"/>
      <c r="C10" s="19" t="s">
        <v>104</v>
      </c>
      <c r="D10" s="5"/>
    </row>
    <row r="11" spans="1:4" ht="27.75" customHeight="1">
      <c r="A11" s="5"/>
      <c r="B11" s="5"/>
      <c r="C11" s="19" t="s">
        <v>58</v>
      </c>
      <c r="D11" s="5"/>
    </row>
    <row r="12" spans="1:4" ht="27.75" customHeight="1">
      <c r="A12" s="5"/>
      <c r="B12" s="5"/>
      <c r="C12" s="19" t="s">
        <v>58</v>
      </c>
      <c r="D12" s="5"/>
    </row>
    <row r="13" spans="1:4" ht="27.75" customHeight="1">
      <c r="A13" s="5" t="s">
        <v>105</v>
      </c>
      <c r="B13" s="8">
        <v>38.3442</v>
      </c>
      <c r="C13" s="5" t="s">
        <v>106</v>
      </c>
      <c r="D13" s="8">
        <v>38.3442</v>
      </c>
    </row>
    <row r="14" spans="1:4" ht="27.75" customHeight="1">
      <c r="A14" s="19" t="s">
        <v>107</v>
      </c>
      <c r="B14" s="5"/>
      <c r="C14" s="5"/>
      <c r="D14" s="5"/>
    </row>
    <row r="15" spans="1:4" ht="27.75" customHeight="1">
      <c r="A15" s="19" t="s">
        <v>108</v>
      </c>
      <c r="B15" s="19"/>
      <c r="C15" s="19" t="s">
        <v>109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20</v>
      </c>
      <c r="B17" s="8">
        <v>38.3442</v>
      </c>
      <c r="C17" s="5" t="s">
        <v>21</v>
      </c>
      <c r="D17" s="8">
        <v>38.3442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I14" sqref="I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9" t="s">
        <v>110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111</v>
      </c>
      <c r="K2" s="15" t="s">
        <v>2</v>
      </c>
      <c r="L2" s="15"/>
    </row>
    <row r="3" spans="1:12" ht="41.25" customHeight="1">
      <c r="A3" s="5" t="s">
        <v>112</v>
      </c>
      <c r="B3" s="5"/>
      <c r="C3" s="5" t="s">
        <v>7</v>
      </c>
      <c r="D3" s="5" t="s">
        <v>108</v>
      </c>
      <c r="E3" s="5" t="s">
        <v>113</v>
      </c>
      <c r="F3" s="5" t="s">
        <v>114</v>
      </c>
      <c r="G3" s="5" t="s">
        <v>115</v>
      </c>
      <c r="H3" s="5" t="s">
        <v>116</v>
      </c>
      <c r="I3" s="5" t="s">
        <v>117</v>
      </c>
      <c r="J3" s="5" t="s">
        <v>118</v>
      </c>
      <c r="K3" s="5" t="s">
        <v>119</v>
      </c>
      <c r="L3" s="5" t="s">
        <v>107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201</v>
      </c>
      <c r="B5" s="5" t="s">
        <v>32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7.75" customHeight="1">
      <c r="A6" s="5">
        <v>20108</v>
      </c>
      <c r="B6" s="5" t="s">
        <v>33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5">
        <v>2010801</v>
      </c>
      <c r="B7" s="5" t="s">
        <v>34</v>
      </c>
      <c r="C7" s="8">
        <v>36.3442</v>
      </c>
      <c r="D7" s="6"/>
      <c r="E7" s="8">
        <v>36.3442</v>
      </c>
      <c r="F7" s="6"/>
      <c r="G7" s="6"/>
      <c r="H7" s="6"/>
      <c r="I7" s="6"/>
      <c r="J7" s="6"/>
      <c r="K7" s="6"/>
      <c r="L7" s="6"/>
    </row>
    <row r="8" spans="1:12" ht="27.75" customHeight="1">
      <c r="A8" s="5">
        <v>2010804</v>
      </c>
      <c r="B8" s="5" t="s">
        <v>35</v>
      </c>
      <c r="C8" s="5">
        <v>2</v>
      </c>
      <c r="D8" s="6"/>
      <c r="E8" s="5">
        <v>2</v>
      </c>
      <c r="F8" s="6"/>
      <c r="G8" s="6"/>
      <c r="H8" s="6"/>
      <c r="I8" s="6"/>
      <c r="J8" s="6"/>
      <c r="K8" s="6"/>
      <c r="L8" s="6"/>
    </row>
    <row r="9" spans="1:12" ht="27.75" customHeight="1">
      <c r="A9" s="11" t="s">
        <v>120</v>
      </c>
      <c r="B9" s="12"/>
      <c r="C9" s="5">
        <f>C7+C8</f>
        <v>38.3442</v>
      </c>
      <c r="D9" s="6"/>
      <c r="E9" s="5">
        <f>E7+E8</f>
        <v>38.3442</v>
      </c>
      <c r="F9" s="6"/>
      <c r="G9" s="6"/>
      <c r="H9" s="6"/>
      <c r="I9" s="6"/>
      <c r="J9" s="6"/>
      <c r="K9" s="6"/>
      <c r="L9" s="6"/>
    </row>
    <row r="10" spans="1:6" ht="27.75" customHeight="1">
      <c r="A10" s="13" t="s">
        <v>85</v>
      </c>
      <c r="B10" s="13"/>
      <c r="C10" s="13"/>
      <c r="D10" s="13"/>
      <c r="E10" s="13"/>
      <c r="F10" s="13"/>
    </row>
    <row r="11" spans="1:6" ht="27.75" customHeight="1">
      <c r="A11" s="14" t="s">
        <v>121</v>
      </c>
      <c r="B11" s="14"/>
      <c r="C11" s="14"/>
      <c r="D11" s="14"/>
      <c r="E11" s="14"/>
      <c r="F11" s="14"/>
    </row>
  </sheetData>
  <sheetProtection/>
  <mergeCells count="6">
    <mergeCell ref="A1:L1"/>
    <mergeCell ref="K2:L2"/>
    <mergeCell ref="A3:B3"/>
    <mergeCell ref="A9:B9"/>
    <mergeCell ref="A10:F10"/>
    <mergeCell ref="A11:F1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8" sqref="A8"/>
    </sheetView>
  </sheetViews>
  <sheetFormatPr defaultColWidth="9.00390625" defaultRowHeight="13.5"/>
  <cols>
    <col min="1" max="1" width="12.75390625" style="0" customWidth="1"/>
    <col min="2" max="2" width="18.37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122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112</v>
      </c>
      <c r="B3" s="5"/>
      <c r="C3" s="5" t="s">
        <v>7</v>
      </c>
      <c r="D3" s="5" t="s">
        <v>30</v>
      </c>
      <c r="E3" s="5" t="s">
        <v>31</v>
      </c>
      <c r="F3" s="5" t="s">
        <v>123</v>
      </c>
      <c r="G3" s="5" t="s">
        <v>124</v>
      </c>
      <c r="H3" s="5" t="s">
        <v>125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5">
        <v>201</v>
      </c>
      <c r="B5" s="5" t="s">
        <v>32</v>
      </c>
      <c r="C5" s="5"/>
      <c r="D5" s="5"/>
      <c r="E5" s="5"/>
      <c r="F5" s="6"/>
      <c r="G5" s="6"/>
      <c r="H5" s="6"/>
    </row>
    <row r="6" spans="1:8" ht="23.25" customHeight="1">
      <c r="A6" s="5">
        <v>20108</v>
      </c>
      <c r="B6" s="5" t="s">
        <v>33</v>
      </c>
      <c r="C6" s="5"/>
      <c r="D6" s="5"/>
      <c r="E6" s="5"/>
      <c r="F6" s="6"/>
      <c r="G6" s="6"/>
      <c r="H6" s="6"/>
    </row>
    <row r="7" spans="1:8" ht="23.25" customHeight="1">
      <c r="A7" s="5">
        <v>2010801</v>
      </c>
      <c r="B7" s="5" t="s">
        <v>34</v>
      </c>
      <c r="C7" s="8">
        <v>36.3442</v>
      </c>
      <c r="D7" s="8">
        <v>36.3442</v>
      </c>
      <c r="E7" s="5">
        <v>0</v>
      </c>
      <c r="F7" s="6"/>
      <c r="G7" s="6"/>
      <c r="H7" s="6"/>
    </row>
    <row r="8" spans="1:8" ht="23.25" customHeight="1">
      <c r="A8" s="5">
        <v>2010804</v>
      </c>
      <c r="B8" s="5" t="s">
        <v>35</v>
      </c>
      <c r="C8" s="5">
        <v>2</v>
      </c>
      <c r="D8" s="5">
        <v>0</v>
      </c>
      <c r="E8" s="5">
        <v>2</v>
      </c>
      <c r="F8" s="6"/>
      <c r="G8" s="6"/>
      <c r="H8" s="6"/>
    </row>
    <row r="9" spans="1:8" ht="23.25" customHeight="1">
      <c r="A9" s="5" t="s">
        <v>7</v>
      </c>
      <c r="B9" s="5"/>
      <c r="C9" s="5">
        <f>C7+C8</f>
        <v>38.3442</v>
      </c>
      <c r="D9" s="8">
        <v>36.3442</v>
      </c>
      <c r="E9" s="5">
        <v>2</v>
      </c>
      <c r="F9" s="6"/>
      <c r="G9" s="6"/>
      <c r="H9" s="6"/>
    </row>
    <row r="16" ht="13.5">
      <c r="G16" t="s">
        <v>126</v>
      </c>
    </row>
    <row r="18" ht="13.5">
      <c r="E18" t="s">
        <v>127</v>
      </c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不舍没法</cp:lastModifiedBy>
  <dcterms:created xsi:type="dcterms:W3CDTF">2006-09-13T11:21:51Z</dcterms:created>
  <dcterms:modified xsi:type="dcterms:W3CDTF">2018-05-17T02:56:19Z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